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0" yWindow="30" windowWidth="10890" windowHeight="11385" activeTab="1"/>
  </bookViews>
  <sheets>
    <sheet name="Výsledky-děti" sheetId="1" r:id="rId1"/>
    <sheet name="Výsledky-dospělí" sheetId="2" r:id="rId2"/>
    <sheet name="STATISTIKA" sheetId="3" r:id="rId3"/>
  </sheets>
  <definedNames>
    <definedName name="St.č.">#REF!</definedName>
  </definedNames>
  <calcPr fullCalcOnLoad="1"/>
</workbook>
</file>

<file path=xl/sharedStrings.xml><?xml version="1.0" encoding="utf-8"?>
<sst xmlns="http://schemas.openxmlformats.org/spreadsheetml/2006/main" count="177" uniqueCount="134">
  <si>
    <t>St.č.</t>
  </si>
  <si>
    <t>Příjmení a jméno</t>
  </si>
  <si>
    <t>Klub</t>
  </si>
  <si>
    <t>Čas</t>
  </si>
  <si>
    <t>DA dívky předškolní</t>
  </si>
  <si>
    <t>Tábor</t>
  </si>
  <si>
    <t>Praha</t>
  </si>
  <si>
    <t>Sokol Plavsko</t>
  </si>
  <si>
    <t>Liga 2000 Tábor</t>
  </si>
  <si>
    <t>ŠSK Borotín</t>
  </si>
  <si>
    <t xml:space="preserve">Soukup Radomír </t>
  </si>
  <si>
    <t>Boháč Karel</t>
  </si>
  <si>
    <t>Schneider Karel</t>
  </si>
  <si>
    <t>Doležálek Zdeněk</t>
  </si>
  <si>
    <t>Trinerová Ilona</t>
  </si>
  <si>
    <t>Soukup Radomír</t>
  </si>
  <si>
    <t>Tománková Eva</t>
  </si>
  <si>
    <t>Roč.</t>
  </si>
  <si>
    <t>DC dívky do 10 let</t>
  </si>
  <si>
    <t>Serbessa Mulugeta</t>
  </si>
  <si>
    <t>Muži A do 39</t>
  </si>
  <si>
    <t>Muži B 40-49</t>
  </si>
  <si>
    <t>Muži C 50-59</t>
  </si>
  <si>
    <t>Muži D 60-69</t>
  </si>
  <si>
    <t>Muži E 70-79</t>
  </si>
  <si>
    <t>Ženy C nad 50</t>
  </si>
  <si>
    <t>Ročník</t>
  </si>
  <si>
    <t>Počet startujících v hlavním závodě/závodech</t>
  </si>
  <si>
    <t>Počet startujících celkem včetně dětí a veteránů</t>
  </si>
  <si>
    <t>Nejrychlejší muž</t>
  </si>
  <si>
    <t>Nejrychlejší žena</t>
  </si>
  <si>
    <t>DF chlapci 11-14 let</t>
  </si>
  <si>
    <t>DD chlapci do 10 let</t>
  </si>
  <si>
    <t>Davies Mary</t>
  </si>
  <si>
    <t>Jánošík Rudolf</t>
  </si>
  <si>
    <t>Rechtoriková Linda</t>
  </si>
  <si>
    <t>Suchý Miloslav</t>
  </si>
  <si>
    <t>Hořejší Kamila</t>
  </si>
  <si>
    <t>Adámková Dominika</t>
  </si>
  <si>
    <t>Adámková Nikola</t>
  </si>
  <si>
    <t>Habara Jan</t>
  </si>
  <si>
    <t>Mikšl Miroslav</t>
  </si>
  <si>
    <t>Mikšl Rostislav</t>
  </si>
  <si>
    <t>Zoubková Eva</t>
  </si>
  <si>
    <t>České Budějovice</t>
  </si>
  <si>
    <t>Svoboda Václav</t>
  </si>
  <si>
    <t>Novák Zdeněk</t>
  </si>
  <si>
    <t>BV Jihlava</t>
  </si>
  <si>
    <t>Atletika Písek</t>
  </si>
  <si>
    <t>Jansa Jiří</t>
  </si>
  <si>
    <t>Rodina Bohuslav</t>
  </si>
  <si>
    <t>Kubíček Dalibor</t>
  </si>
  <si>
    <t>AVC Praha</t>
  </si>
  <si>
    <t>Nákří</t>
  </si>
  <si>
    <t>Chovanec Filip</t>
  </si>
  <si>
    <t>Hájíček František</t>
  </si>
  <si>
    <t>Kubecová Ludmila</t>
  </si>
  <si>
    <t>Mikolášek Arnošt</t>
  </si>
  <si>
    <t>Zrno Vladimír</t>
  </si>
  <si>
    <t>Putschogl Jaroslav</t>
  </si>
  <si>
    <t>Muži F nad 80</t>
  </si>
  <si>
    <t>DB chlapci předškolní</t>
  </si>
  <si>
    <t>Rekreační závod</t>
  </si>
  <si>
    <t>Ženy A do 39</t>
  </si>
  <si>
    <t>Ženy B 40 - 49</t>
  </si>
  <si>
    <t>7. ROČNÍK LESNÍHO BĚHU V PLANÉ n. LUŽNICÍ</t>
  </si>
  <si>
    <t>EUROFOAM Sport Team</t>
  </si>
  <si>
    <t>Svobodová Kateřina</t>
  </si>
  <si>
    <t>Mrzky</t>
  </si>
  <si>
    <t>Vachůlková Kateřina</t>
  </si>
  <si>
    <t>Jestřebice</t>
  </si>
  <si>
    <t>Zacha Zachariáš</t>
  </si>
  <si>
    <t>Hanáková Sylva</t>
  </si>
  <si>
    <t>Molčan Petr</t>
  </si>
  <si>
    <t>Krby Pinc - Příbram</t>
  </si>
  <si>
    <t>Souček Milan</t>
  </si>
  <si>
    <t>Jansová Naďa</t>
  </si>
  <si>
    <t>Praha 4</t>
  </si>
  <si>
    <t>Vacek Lukáš</t>
  </si>
  <si>
    <t>České Budějovice Čtyři Dvory</t>
  </si>
  <si>
    <t>Tri Klub Vajgar J.Hradec</t>
  </si>
  <si>
    <t>Sdružení Orientačních Sportů JH</t>
  </si>
  <si>
    <t>Hořejší Věra</t>
  </si>
  <si>
    <t>TCV Vaněk</t>
  </si>
  <si>
    <t>Jelínek Daniel</t>
  </si>
  <si>
    <t>Větrovy</t>
  </si>
  <si>
    <t>Jelínková Jasmina</t>
  </si>
  <si>
    <t>Jelínková Leontina</t>
  </si>
  <si>
    <t>Pillar Ladislav</t>
  </si>
  <si>
    <t>Tatran Lomnice n. Lužnicí</t>
  </si>
  <si>
    <t>Varga Tomáš</t>
  </si>
  <si>
    <t>Slavia ČB</t>
  </si>
  <si>
    <t>Meuchny ČB</t>
  </si>
  <si>
    <t>Chovanec Igor</t>
  </si>
  <si>
    <t>Tomková Andrea</t>
  </si>
  <si>
    <t>SZ</t>
  </si>
  <si>
    <t>Baloghová Natálie</t>
  </si>
  <si>
    <t>Baloghová Kristýna</t>
  </si>
  <si>
    <t>Mikšl Martin</t>
  </si>
  <si>
    <t>Chovanec David</t>
  </si>
  <si>
    <t>Štěpánková Anna</t>
  </si>
  <si>
    <t>Polan Ivo</t>
  </si>
  <si>
    <t>Švecová Kateřina</t>
  </si>
  <si>
    <t>Veselí n. Lužnicí</t>
  </si>
  <si>
    <t>Jehlíková Leona</t>
  </si>
  <si>
    <t>Planá n. Lužnicí</t>
  </si>
  <si>
    <t>Jánošík Dominik</t>
  </si>
  <si>
    <t>Vlašim</t>
  </si>
  <si>
    <t>Šůna Filip</t>
  </si>
  <si>
    <t>Čížková Jolana</t>
  </si>
  <si>
    <t>-</t>
  </si>
  <si>
    <t>SK E.ON Triatlon</t>
  </si>
  <si>
    <t>Spartak Vlašim</t>
  </si>
  <si>
    <t>Uhlířová Barbora Isatou</t>
  </si>
  <si>
    <t>JKM Č. Budějovice</t>
  </si>
  <si>
    <t>Šejbl Václav</t>
  </si>
  <si>
    <t>ATK Písek</t>
  </si>
  <si>
    <t>Hlaváčová Marie</t>
  </si>
  <si>
    <t>Relax Medvědice</t>
  </si>
  <si>
    <t>Volný Petr</t>
  </si>
  <si>
    <t>Procházka Vladimír</t>
  </si>
  <si>
    <t>Tyl František</t>
  </si>
  <si>
    <t>Hančlová Eva</t>
  </si>
  <si>
    <t>Čížek Tomáš</t>
  </si>
  <si>
    <t>Banes Pacov</t>
  </si>
  <si>
    <t>Janů Roman</t>
  </si>
  <si>
    <t>Šiman Karel</t>
  </si>
  <si>
    <t>Karpo Czech Pacov</t>
  </si>
  <si>
    <t>Scheinherr Jiří</t>
  </si>
  <si>
    <t>Blatná</t>
  </si>
  <si>
    <t>Kubák Martin</t>
  </si>
  <si>
    <t>Kubáková Žaneta</t>
  </si>
  <si>
    <t>Kubáková Nela</t>
  </si>
  <si>
    <t>VÍTĚZOVÉ JEDNOTLIVÝCH ROČNÍKŮ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</si>
</sst>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;@"/>
    <numFmt numFmtId="165" formatCode="h:mm:ss;@"/>
    <numFmt numFmtId="166" formatCode="h:mm;@"/>
    <numFmt numFmtId="167" formatCode="[$-F400]h:mm:ss\ AM/PM"/>
    <numFmt numFmtId="168" formatCode="[$-405]d\.\ mmmm\ yyyy"/>
    <numFmt numFmtId="169" formatCode="0.0"/>
    <numFmt numFmtId="170" formatCode="0.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b/>
      <u val="single"/>
      <sz val="11"/>
      <name val="Calibri"/>
      <family val="2"/>
    </font>
    <font>
      <b/>
      <sz val="14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hair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hair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 style="thick">
        <color indexed="23"/>
      </bottom>
    </border>
    <border>
      <left style="hair">
        <color indexed="2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1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6" fillId="9" borderId="0" applyNumberFormat="0" applyBorder="0" applyAlignment="0" applyProtection="0"/>
    <xf numFmtId="0" fontId="17" fillId="38" borderId="1" applyNumberFormat="0" applyAlignment="0" applyProtection="0"/>
    <xf numFmtId="0" fontId="30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39" borderId="6" applyNumberFormat="0" applyAlignment="0" applyProtection="0"/>
    <xf numFmtId="0" fontId="31" fillId="40" borderId="0" applyNumberFormat="0" applyBorder="0" applyAlignment="0" applyProtection="0"/>
    <xf numFmtId="0" fontId="16" fillId="13" borderId="1" applyNumberFormat="0" applyAlignment="0" applyProtection="0"/>
    <xf numFmtId="0" fontId="32" fillId="41" borderId="7" applyNumberFormat="0" applyAlignment="0" applyProtection="0"/>
    <xf numFmtId="0" fontId="1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42" borderId="0" applyNumberFormat="0" applyBorder="0" applyAlignment="0" applyProtection="0"/>
    <xf numFmtId="0" fontId="37" fillId="43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44" borderId="12" applyNumberFormat="0" applyFont="0" applyAlignment="0" applyProtection="0"/>
    <xf numFmtId="0" fontId="18" fillId="38" borderId="13" applyNumberFormat="0" applyAlignment="0" applyProtection="0"/>
    <xf numFmtId="0" fontId="0" fillId="45" borderId="14" applyNumberFormat="0" applyFont="0" applyAlignment="0" applyProtection="0"/>
    <xf numFmtId="9" fontId="0" fillId="0" borderId="0" applyFont="0" applyFill="0" applyBorder="0" applyAlignment="0" applyProtection="0"/>
    <xf numFmtId="0" fontId="38" fillId="0" borderId="15" applyNumberFormat="0" applyFill="0" applyAlignment="0" applyProtection="0"/>
    <xf numFmtId="0" fontId="2" fillId="0" borderId="0" applyNumberFormat="0" applyFill="0" applyBorder="0" applyAlignment="0" applyProtection="0"/>
    <xf numFmtId="0" fontId="39" fillId="46" borderId="0" applyNumberFormat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16" applyNumberFormat="0" applyFill="0" applyAlignment="0" applyProtection="0"/>
    <xf numFmtId="0" fontId="41" fillId="47" borderId="17" applyNumberFormat="0" applyAlignment="0" applyProtection="0"/>
    <xf numFmtId="0" fontId="42" fillId="48" borderId="17" applyNumberFormat="0" applyAlignment="0" applyProtection="0"/>
    <xf numFmtId="0" fontId="43" fillId="48" borderId="18" applyNumberFormat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/>
    <xf numFmtId="0" fontId="29" fillId="51" borderId="0" applyNumberFormat="0" applyBorder="0" applyAlignment="0" applyProtection="0"/>
    <xf numFmtId="0" fontId="29" fillId="52" borderId="0" applyNumberFormat="0" applyBorder="0" applyAlignment="0" applyProtection="0"/>
    <xf numFmtId="0" fontId="29" fillId="53" borderId="0" applyNumberFormat="0" applyBorder="0" applyAlignment="0" applyProtection="0"/>
    <xf numFmtId="0" fontId="29" fillId="5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3" fillId="0" borderId="0" xfId="84" applyFont="1">
      <alignment/>
      <protection/>
    </xf>
    <xf numFmtId="0" fontId="22" fillId="0" borderId="0" xfId="84" applyFont="1" applyAlignment="1">
      <alignment horizontal="center"/>
      <protection/>
    </xf>
    <xf numFmtId="0" fontId="22" fillId="0" borderId="0" xfId="84" applyFont="1" applyAlignment="1">
      <alignment horizontal="left"/>
      <protection/>
    </xf>
    <xf numFmtId="2" fontId="22" fillId="0" borderId="0" xfId="84" applyNumberFormat="1" applyFont="1" applyAlignment="1">
      <alignment horizontal="center"/>
      <protection/>
    </xf>
    <xf numFmtId="0" fontId="21" fillId="0" borderId="0" xfId="84" applyFont="1">
      <alignment/>
      <protection/>
    </xf>
    <xf numFmtId="0" fontId="24" fillId="0" borderId="0" xfId="84" applyFont="1" applyAlignment="1">
      <alignment horizontal="left" indent="5"/>
      <protection/>
    </xf>
    <xf numFmtId="0" fontId="24" fillId="0" borderId="0" xfId="84" applyFont="1" applyAlignment="1">
      <alignment/>
      <protection/>
    </xf>
    <xf numFmtId="1" fontId="21" fillId="0" borderId="0" xfId="84" applyNumberFormat="1" applyFont="1">
      <alignment/>
      <protection/>
    </xf>
    <xf numFmtId="2" fontId="21" fillId="0" borderId="0" xfId="84" applyNumberFormat="1" applyFont="1" applyAlignment="1">
      <alignment horizontal="right"/>
      <protection/>
    </xf>
    <xf numFmtId="0" fontId="21" fillId="0" borderId="0" xfId="84" applyFont="1" applyAlignment="1" quotePrefix="1">
      <alignment horizontal="right"/>
      <protection/>
    </xf>
    <xf numFmtId="2" fontId="21" fillId="0" borderId="0" xfId="84" applyNumberFormat="1" applyFont="1" applyAlignment="1">
      <alignment/>
      <protection/>
    </xf>
    <xf numFmtId="0" fontId="21" fillId="0" borderId="0" xfId="84" applyFont="1" applyAlignment="1">
      <alignment horizontal="center"/>
      <protection/>
    </xf>
    <xf numFmtId="0" fontId="24" fillId="0" borderId="0" xfId="84" applyFont="1" applyAlignment="1">
      <alignment horizontal="right"/>
      <protection/>
    </xf>
    <xf numFmtId="0" fontId="21" fillId="0" borderId="0" xfId="84" applyFont="1" applyBorder="1">
      <alignment/>
      <protection/>
    </xf>
    <xf numFmtId="1" fontId="21" fillId="0" borderId="0" xfId="84" applyNumberFormat="1" applyFont="1" applyBorder="1">
      <alignment/>
      <protection/>
    </xf>
    <xf numFmtId="20" fontId="21" fillId="0" borderId="0" xfId="84" applyNumberFormat="1" applyFont="1">
      <alignment/>
      <protection/>
    </xf>
    <xf numFmtId="46" fontId="21" fillId="0" borderId="0" xfId="84" applyNumberFormat="1" applyFont="1">
      <alignment/>
      <protection/>
    </xf>
    <xf numFmtId="21" fontId="21" fillId="0" borderId="0" xfId="84" applyNumberFormat="1" applyFont="1">
      <alignment/>
      <protection/>
    </xf>
    <xf numFmtId="0" fontId="25" fillId="0" borderId="0" xfId="84" applyFont="1" applyAlignment="1">
      <alignment horizontal="center"/>
      <protection/>
    </xf>
    <xf numFmtId="2" fontId="21" fillId="0" borderId="0" xfId="84" applyNumberFormat="1" applyFont="1" applyAlignment="1" quotePrefix="1">
      <alignment horizontal="right"/>
      <protection/>
    </xf>
    <xf numFmtId="2" fontId="21" fillId="0" borderId="0" xfId="84" applyNumberFormat="1" applyFont="1">
      <alignment/>
      <protection/>
    </xf>
    <xf numFmtId="0" fontId="26" fillId="0" borderId="0" xfId="83" applyFont="1" applyBorder="1" applyAlignment="1">
      <alignment horizontal="left"/>
      <protection/>
    </xf>
    <xf numFmtId="0" fontId="21" fillId="0" borderId="0" xfId="83" applyFont="1">
      <alignment/>
      <protection/>
    </xf>
    <xf numFmtId="0" fontId="27" fillId="20" borderId="19" xfId="83" applyFont="1" applyFill="1" applyBorder="1" applyAlignment="1">
      <alignment horizontal="center" vertical="center" wrapText="1"/>
      <protection/>
    </xf>
    <xf numFmtId="0" fontId="22" fillId="20" borderId="20" xfId="83" applyFont="1" applyFill="1" applyBorder="1" applyAlignment="1">
      <alignment horizontal="center" vertical="center" wrapText="1"/>
      <protection/>
    </xf>
    <xf numFmtId="0" fontId="22" fillId="20" borderId="21" xfId="83" applyFont="1" applyFill="1" applyBorder="1" applyAlignment="1">
      <alignment horizontal="center" vertical="center" wrapText="1"/>
      <protection/>
    </xf>
    <xf numFmtId="0" fontId="22" fillId="20" borderId="19" xfId="83" applyFont="1" applyFill="1" applyBorder="1" applyAlignment="1">
      <alignment horizontal="center" vertical="center" wrapText="1"/>
      <protection/>
    </xf>
    <xf numFmtId="0" fontId="22" fillId="0" borderId="22" xfId="83" applyFont="1" applyBorder="1" applyAlignment="1">
      <alignment horizontal="center"/>
      <protection/>
    </xf>
    <xf numFmtId="0" fontId="21" fillId="0" borderId="23" xfId="83" applyFont="1" applyBorder="1">
      <alignment/>
      <protection/>
    </xf>
    <xf numFmtId="2" fontId="21" fillId="0" borderId="22" xfId="83" applyNumberFormat="1" applyFont="1" applyBorder="1" applyAlignment="1">
      <alignment horizontal="center"/>
      <protection/>
    </xf>
    <xf numFmtId="0" fontId="21" fillId="0" borderId="23" xfId="83" applyFont="1" applyBorder="1" applyAlignment="1">
      <alignment horizontal="center"/>
      <protection/>
    </xf>
    <xf numFmtId="0" fontId="21" fillId="0" borderId="0" xfId="83" applyFont="1" applyBorder="1" applyAlignment="1">
      <alignment horizontal="center"/>
      <protection/>
    </xf>
    <xf numFmtId="0" fontId="22" fillId="0" borderId="24" xfId="83" applyFont="1" applyBorder="1" applyAlignment="1">
      <alignment horizontal="center"/>
      <protection/>
    </xf>
    <xf numFmtId="0" fontId="21" fillId="0" borderId="25" xfId="83" applyFont="1" applyBorder="1">
      <alignment/>
      <protection/>
    </xf>
    <xf numFmtId="2" fontId="21" fillId="0" borderId="24" xfId="83" applyNumberFormat="1" applyFont="1" applyBorder="1" applyAlignment="1">
      <alignment horizontal="center"/>
      <protection/>
    </xf>
    <xf numFmtId="0" fontId="21" fillId="0" borderId="25" xfId="83" applyFont="1" applyBorder="1" applyAlignment="1">
      <alignment horizontal="center"/>
      <protection/>
    </xf>
    <xf numFmtId="0" fontId="21" fillId="0" borderId="26" xfId="83" applyFont="1" applyBorder="1" applyAlignment="1">
      <alignment horizontal="center"/>
      <protection/>
    </xf>
  </cellXfs>
  <cellStyles count="9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Check Cell" xfId="69"/>
    <cellStyle name="Chybně" xfId="70"/>
    <cellStyle name="Input" xfId="71"/>
    <cellStyle name="Kontrolní buňka" xfId="72"/>
    <cellStyle name="Linked Cell" xfId="73"/>
    <cellStyle name="Currency" xfId="74"/>
    <cellStyle name="Currency [0]" xfId="75"/>
    <cellStyle name="Nadpis 1" xfId="76"/>
    <cellStyle name="Nadpis 2" xfId="77"/>
    <cellStyle name="Nadpis 3" xfId="78"/>
    <cellStyle name="Nadpis 4" xfId="79"/>
    <cellStyle name="Název" xfId="80"/>
    <cellStyle name="Neutral" xfId="81"/>
    <cellStyle name="Neutrální" xfId="82"/>
    <cellStyle name="Normal_10. Ročník Velikonočního běhu kolem Harachovky u Tábora" xfId="83"/>
    <cellStyle name="normální 2" xfId="84"/>
    <cellStyle name="Note" xfId="85"/>
    <cellStyle name="Output" xfId="86"/>
    <cellStyle name="Poznámka" xfId="87"/>
    <cellStyle name="Percent" xfId="88"/>
    <cellStyle name="Propojená buňka" xfId="89"/>
    <cellStyle name="Followed Hyperlink" xfId="90"/>
    <cellStyle name="Správně" xfId="91"/>
    <cellStyle name="Text upozornění" xfId="92"/>
    <cellStyle name="Title" xfId="93"/>
    <cellStyle name="Total" xfId="94"/>
    <cellStyle name="Vstup" xfId="95"/>
    <cellStyle name="Výpočet" xfId="96"/>
    <cellStyle name="Výstup" xfId="97"/>
    <cellStyle name="Vysvětlující text" xfId="98"/>
    <cellStyle name="Warning Text" xfId="99"/>
    <cellStyle name="Zvýraznění 1" xfId="100"/>
    <cellStyle name="Zvýraznění 2" xfId="101"/>
    <cellStyle name="Zvýraznění 3" xfId="102"/>
    <cellStyle name="Zvýraznění 4" xfId="103"/>
    <cellStyle name="Zvýraznění 5" xfId="104"/>
    <cellStyle name="Zvýraznění 6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showGridLines="0" zoomScalePageLayoutView="0" workbookViewId="0" topLeftCell="A1">
      <selection activeCell="A1" sqref="A1:E1"/>
    </sheetView>
  </sheetViews>
  <sheetFormatPr defaultColWidth="9.140625" defaultRowHeight="13.5" customHeight="1"/>
  <cols>
    <col min="1" max="1" width="4.7109375" style="5" customWidth="1"/>
    <col min="2" max="2" width="25.7109375" style="5" customWidth="1"/>
    <col min="3" max="3" width="31.421875" style="5" customWidth="1"/>
    <col min="4" max="4" width="5.00390625" style="5" customWidth="1"/>
    <col min="5" max="5" width="8.421875" style="9" customWidth="1"/>
    <col min="6" max="16384" width="9.140625" style="5" customWidth="1"/>
  </cols>
  <sheetData>
    <row r="1" spans="1:5" s="1" customFormat="1" ht="18.75">
      <c r="A1" s="19" t="s">
        <v>65</v>
      </c>
      <c r="B1" s="19"/>
      <c r="C1" s="19"/>
      <c r="D1" s="19"/>
      <c r="E1" s="19"/>
    </row>
    <row r="2" ht="6" customHeight="1"/>
    <row r="3" spans="1:5" ht="13.5" customHeight="1">
      <c r="A3" s="2" t="s">
        <v>0</v>
      </c>
      <c r="B3" s="3" t="s">
        <v>1</v>
      </c>
      <c r="C3" s="3" t="s">
        <v>2</v>
      </c>
      <c r="D3" s="3" t="s">
        <v>17</v>
      </c>
      <c r="E3" s="4" t="s">
        <v>3</v>
      </c>
    </row>
    <row r="4" ht="6" customHeight="1"/>
    <row r="5" spans="2:5" ht="13.5" customHeight="1">
      <c r="B5" s="6" t="s">
        <v>4</v>
      </c>
      <c r="D5" s="7"/>
      <c r="E5" s="7"/>
    </row>
    <row r="6" spans="1:5" ht="13.5" customHeight="1">
      <c r="A6" s="5">
        <v>50</v>
      </c>
      <c r="B6" s="5" t="s">
        <v>102</v>
      </c>
      <c r="C6" s="5" t="s">
        <v>5</v>
      </c>
      <c r="D6" s="8">
        <v>2004</v>
      </c>
      <c r="E6" s="16">
        <v>0.6701388888888888</v>
      </c>
    </row>
    <row r="7" spans="1:5" ht="13.5" customHeight="1">
      <c r="A7" s="5">
        <v>11</v>
      </c>
      <c r="B7" s="5" t="s">
        <v>72</v>
      </c>
      <c r="C7" s="5" t="s">
        <v>6</v>
      </c>
      <c r="D7" s="8">
        <v>2007</v>
      </c>
      <c r="E7" s="16">
        <v>0.75</v>
      </c>
    </row>
    <row r="8" spans="1:5" ht="13.5" customHeight="1">
      <c r="A8" s="5">
        <v>6</v>
      </c>
      <c r="B8" s="5" t="s">
        <v>67</v>
      </c>
      <c r="C8" s="5" t="s">
        <v>68</v>
      </c>
      <c r="D8" s="8">
        <v>2006</v>
      </c>
      <c r="E8" s="5"/>
    </row>
    <row r="9" spans="1:5" ht="13.5" customHeight="1">
      <c r="A9" s="5">
        <v>28</v>
      </c>
      <c r="B9" s="5" t="s">
        <v>96</v>
      </c>
      <c r="D9" s="8">
        <v>2007</v>
      </c>
      <c r="E9" s="5"/>
    </row>
    <row r="10" spans="1:5" ht="13.5" customHeight="1">
      <c r="A10" s="5">
        <v>82</v>
      </c>
      <c r="B10" s="5" t="s">
        <v>69</v>
      </c>
      <c r="C10" s="5" t="s">
        <v>70</v>
      </c>
      <c r="D10" s="8">
        <v>2007</v>
      </c>
      <c r="E10" s="5"/>
    </row>
    <row r="11" spans="1:5" ht="13.5" customHeight="1">
      <c r="A11" s="5">
        <v>12</v>
      </c>
      <c r="B11" s="5" t="s">
        <v>94</v>
      </c>
      <c r="C11" s="5" t="s">
        <v>95</v>
      </c>
      <c r="D11" s="5">
        <v>2008</v>
      </c>
      <c r="E11" s="5"/>
    </row>
    <row r="12" spans="1:5" ht="13.5" customHeight="1">
      <c r="A12" s="5">
        <v>97</v>
      </c>
      <c r="B12" s="5" t="s">
        <v>100</v>
      </c>
      <c r="C12" s="5" t="s">
        <v>5</v>
      </c>
      <c r="D12" s="8">
        <v>2009</v>
      </c>
      <c r="E12" s="5"/>
    </row>
    <row r="13" spans="1:5" ht="13.5" customHeight="1">
      <c r="A13" s="5">
        <v>59</v>
      </c>
      <c r="B13" s="5" t="s">
        <v>86</v>
      </c>
      <c r="C13" s="5" t="s">
        <v>85</v>
      </c>
      <c r="D13" s="8">
        <v>2009</v>
      </c>
      <c r="E13" s="5"/>
    </row>
    <row r="14" spans="1:5" ht="13.5" customHeight="1">
      <c r="A14" s="5">
        <v>68</v>
      </c>
      <c r="B14" s="5" t="s">
        <v>97</v>
      </c>
      <c r="D14" s="8">
        <v>2009</v>
      </c>
      <c r="E14" s="5"/>
    </row>
    <row r="15" spans="1:5" ht="13.5" customHeight="1">
      <c r="A15" s="5">
        <v>41</v>
      </c>
      <c r="B15" s="5" t="s">
        <v>104</v>
      </c>
      <c r="C15" s="5" t="s">
        <v>105</v>
      </c>
      <c r="D15" s="8">
        <v>2010</v>
      </c>
      <c r="E15" s="5"/>
    </row>
    <row r="16" ht="6" customHeight="1"/>
    <row r="17" ht="13.5" customHeight="1">
      <c r="B17" s="6" t="s">
        <v>61</v>
      </c>
    </row>
    <row r="18" spans="1:5" ht="13.5" customHeight="1">
      <c r="A18" s="5">
        <v>19</v>
      </c>
      <c r="B18" s="5" t="s">
        <v>42</v>
      </c>
      <c r="C18" s="5" t="s">
        <v>91</v>
      </c>
      <c r="D18" s="8">
        <v>2005</v>
      </c>
      <c r="E18" s="16">
        <v>0.6284722222222222</v>
      </c>
    </row>
    <row r="19" spans="1:5" ht="13.5" customHeight="1">
      <c r="A19" s="5">
        <v>14</v>
      </c>
      <c r="B19" s="5" t="s">
        <v>98</v>
      </c>
      <c r="C19" s="5" t="s">
        <v>44</v>
      </c>
      <c r="D19" s="8">
        <v>2006</v>
      </c>
      <c r="E19" s="5"/>
    </row>
    <row r="20" spans="1:5" ht="13.5" customHeight="1">
      <c r="A20" s="14">
        <v>26</v>
      </c>
      <c r="B20" s="14" t="s">
        <v>101</v>
      </c>
      <c r="C20" s="14"/>
      <c r="D20" s="15">
        <v>2007</v>
      </c>
      <c r="E20" s="5"/>
    </row>
    <row r="21" spans="1:5" ht="13.5" customHeight="1">
      <c r="A21" s="5">
        <v>15</v>
      </c>
      <c r="B21" s="5" t="s">
        <v>54</v>
      </c>
      <c r="C21" s="5" t="s">
        <v>6</v>
      </c>
      <c r="D21" s="8">
        <v>2006</v>
      </c>
      <c r="E21" s="5"/>
    </row>
    <row r="22" spans="1:5" ht="13.5" customHeight="1">
      <c r="A22" s="5">
        <v>25</v>
      </c>
      <c r="B22" s="5" t="s">
        <v>106</v>
      </c>
      <c r="C22" s="5" t="s">
        <v>107</v>
      </c>
      <c r="D22" s="8">
        <v>2009</v>
      </c>
      <c r="E22" s="5"/>
    </row>
    <row r="23" spans="1:5" ht="13.5" customHeight="1">
      <c r="A23" s="5">
        <v>95</v>
      </c>
      <c r="B23" s="5" t="s">
        <v>99</v>
      </c>
      <c r="C23" s="5" t="s">
        <v>6</v>
      </c>
      <c r="D23" s="8">
        <v>2009</v>
      </c>
      <c r="E23" s="5"/>
    </row>
    <row r="24" spans="1:5" ht="13.5" customHeight="1">
      <c r="A24" s="5">
        <v>73</v>
      </c>
      <c r="B24" s="5" t="s">
        <v>84</v>
      </c>
      <c r="C24" s="5" t="s">
        <v>85</v>
      </c>
      <c r="D24" s="8">
        <v>2011</v>
      </c>
      <c r="E24" s="5"/>
    </row>
    <row r="25" spans="1:5" ht="13.5" customHeight="1">
      <c r="A25" s="5">
        <v>23</v>
      </c>
      <c r="B25" s="5" t="s">
        <v>71</v>
      </c>
      <c r="C25" s="5" t="s">
        <v>6</v>
      </c>
      <c r="D25" s="8">
        <v>2010</v>
      </c>
      <c r="E25" s="5" t="s">
        <v>110</v>
      </c>
    </row>
    <row r="26" ht="6" customHeight="1"/>
    <row r="27" spans="2:5" ht="13.5" customHeight="1">
      <c r="B27" s="6" t="s">
        <v>18</v>
      </c>
      <c r="C27" s="7"/>
      <c r="D27" s="7"/>
      <c r="E27" s="7"/>
    </row>
    <row r="28" spans="1:5" ht="13.5" customHeight="1">
      <c r="A28" s="5">
        <v>98</v>
      </c>
      <c r="B28" s="5" t="s">
        <v>87</v>
      </c>
      <c r="C28" s="5" t="s">
        <v>85</v>
      </c>
      <c r="D28" s="8">
        <v>2002</v>
      </c>
      <c r="E28" s="17">
        <v>0.037523148148148146</v>
      </c>
    </row>
    <row r="29" spans="1:5" ht="13.5" customHeight="1">
      <c r="A29" s="5">
        <v>39</v>
      </c>
      <c r="B29" s="5" t="s">
        <v>39</v>
      </c>
      <c r="C29" s="5" t="s">
        <v>66</v>
      </c>
      <c r="D29" s="8">
        <v>2005</v>
      </c>
      <c r="E29" s="18">
        <v>0.041701388888888885</v>
      </c>
    </row>
    <row r="30" spans="1:5" ht="13.5" customHeight="1">
      <c r="A30" s="5">
        <v>67</v>
      </c>
      <c r="B30" s="5" t="s">
        <v>132</v>
      </c>
      <c r="C30" s="5" t="s">
        <v>80</v>
      </c>
      <c r="D30" s="8">
        <v>2004</v>
      </c>
      <c r="E30" s="18">
        <v>0.04380787037037037</v>
      </c>
    </row>
    <row r="31" spans="1:5" ht="13.5" customHeight="1">
      <c r="A31" s="5">
        <v>35</v>
      </c>
      <c r="B31" s="5" t="s">
        <v>109</v>
      </c>
      <c r="C31" s="5" t="s">
        <v>105</v>
      </c>
      <c r="D31" s="8">
        <v>2008</v>
      </c>
      <c r="E31" s="18">
        <v>0.059722222222222225</v>
      </c>
    </row>
    <row r="32" ht="6" customHeight="1"/>
    <row r="33" spans="2:5" ht="13.5" customHeight="1">
      <c r="B33" s="6" t="s">
        <v>32</v>
      </c>
      <c r="C33" s="7"/>
      <c r="D33" s="7"/>
      <c r="E33" s="7"/>
    </row>
    <row r="34" spans="1:5" ht="13.5" customHeight="1">
      <c r="A34" s="5">
        <v>3</v>
      </c>
      <c r="B34" s="5" t="s">
        <v>78</v>
      </c>
      <c r="C34" s="5" t="s">
        <v>79</v>
      </c>
      <c r="D34" s="8">
        <v>2005</v>
      </c>
      <c r="E34" s="18">
        <v>0.037592592592592594</v>
      </c>
    </row>
    <row r="35" spans="1:5" ht="13.5" customHeight="1">
      <c r="A35" s="5">
        <v>48</v>
      </c>
      <c r="B35" s="5" t="s">
        <v>108</v>
      </c>
      <c r="C35" s="5" t="s">
        <v>6</v>
      </c>
      <c r="D35" s="8">
        <v>2004</v>
      </c>
      <c r="E35" s="18">
        <v>0.038981481481481485</v>
      </c>
    </row>
    <row r="36" ht="6" customHeight="1"/>
    <row r="37" spans="2:5" ht="13.5" customHeight="1">
      <c r="B37" s="6" t="s">
        <v>31</v>
      </c>
      <c r="C37" s="7"/>
      <c r="D37" s="7"/>
      <c r="E37" s="7"/>
    </row>
    <row r="38" spans="1:5" ht="13.5" customHeight="1">
      <c r="A38" s="5">
        <v>53</v>
      </c>
      <c r="B38" s="5" t="s">
        <v>41</v>
      </c>
      <c r="C38" s="5" t="s">
        <v>91</v>
      </c>
      <c r="D38" s="8">
        <v>1999</v>
      </c>
      <c r="E38" s="16">
        <v>0.53125</v>
      </c>
    </row>
    <row r="39" spans="1:5" ht="13.5" customHeight="1">
      <c r="A39" s="5">
        <v>57</v>
      </c>
      <c r="B39" s="5" t="s">
        <v>130</v>
      </c>
      <c r="C39" s="5" t="s">
        <v>80</v>
      </c>
      <c r="D39" s="8">
        <v>1999</v>
      </c>
      <c r="E39" s="16">
        <v>0.69375</v>
      </c>
    </row>
    <row r="40" ht="6" customHeight="1"/>
    <row r="41" spans="2:5" ht="13.5" customHeight="1">
      <c r="B41" s="6" t="s">
        <v>62</v>
      </c>
      <c r="C41" s="7"/>
      <c r="D41" s="7"/>
      <c r="E41" s="7"/>
    </row>
    <row r="42" spans="1:5" ht="13.5" customHeight="1">
      <c r="A42" s="5">
        <v>63</v>
      </c>
      <c r="B42" s="5" t="s">
        <v>40</v>
      </c>
      <c r="C42" s="5" t="s">
        <v>103</v>
      </c>
      <c r="D42" s="8"/>
      <c r="E42" s="16">
        <v>0.5305555555555556</v>
      </c>
    </row>
    <row r="43" spans="1:5" ht="13.5" customHeight="1">
      <c r="A43" s="5">
        <v>58</v>
      </c>
      <c r="B43" s="5" t="s">
        <v>93</v>
      </c>
      <c r="C43" s="5" t="s">
        <v>6</v>
      </c>
      <c r="D43" s="8">
        <v>1974</v>
      </c>
      <c r="E43" s="16">
        <v>0.6930555555555555</v>
      </c>
    </row>
    <row r="44" ht="13.5" customHeight="1">
      <c r="E44" s="10"/>
    </row>
    <row r="45" ht="13.5" customHeight="1">
      <c r="E45" s="21"/>
    </row>
  </sheetData>
  <sheetProtection/>
  <mergeCells count="1">
    <mergeCell ref="A1:E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9"/>
  <sheetViews>
    <sheetView showGridLines="0" tabSelected="1" zoomScalePageLayoutView="0" workbookViewId="0" topLeftCell="A1">
      <selection activeCell="A1" sqref="A1:E1"/>
    </sheetView>
  </sheetViews>
  <sheetFormatPr defaultColWidth="9.140625" defaultRowHeight="13.5" customHeight="1"/>
  <cols>
    <col min="1" max="1" width="4.7109375" style="12" customWidth="1"/>
    <col min="2" max="2" width="25.7109375" style="5" customWidth="1"/>
    <col min="3" max="3" width="31.421875" style="5" customWidth="1"/>
    <col min="4" max="4" width="5.00390625" style="12" customWidth="1"/>
    <col min="5" max="5" width="9.28125" style="11" customWidth="1"/>
    <col min="6" max="16384" width="9.140625" style="5" customWidth="1"/>
  </cols>
  <sheetData>
    <row r="1" spans="1:5" s="1" customFormat="1" ht="18.75">
      <c r="A1" s="19" t="s">
        <v>65</v>
      </c>
      <c r="B1" s="19"/>
      <c r="C1" s="19"/>
      <c r="D1" s="19"/>
      <c r="E1" s="19"/>
    </row>
    <row r="2" spans="1:5" ht="6" customHeight="1">
      <c r="A2" s="5"/>
      <c r="D2" s="5"/>
      <c r="E2" s="9"/>
    </row>
    <row r="3" spans="1:5" ht="15">
      <c r="A3" s="2" t="s">
        <v>0</v>
      </c>
      <c r="B3" s="3" t="s">
        <v>1</v>
      </c>
      <c r="C3" s="3" t="s">
        <v>2</v>
      </c>
      <c r="D3" s="3" t="s">
        <v>17</v>
      </c>
      <c r="E3" s="4" t="s">
        <v>3</v>
      </c>
    </row>
    <row r="4" spans="1:5" ht="6" customHeight="1">
      <c r="A4" s="5"/>
      <c r="D4" s="5"/>
      <c r="E4" s="9"/>
    </row>
    <row r="5" spans="2:5" ht="13.5" customHeight="1">
      <c r="B5" s="6" t="s">
        <v>20</v>
      </c>
      <c r="C5" s="7"/>
      <c r="D5" s="7"/>
      <c r="E5" s="7"/>
    </row>
    <row r="6" spans="1:5" ht="13.5" customHeight="1">
      <c r="A6" s="5">
        <v>54</v>
      </c>
      <c r="B6" s="5" t="s">
        <v>90</v>
      </c>
      <c r="C6" s="5" t="s">
        <v>44</v>
      </c>
      <c r="D6" s="5">
        <v>1973</v>
      </c>
      <c r="E6" s="20">
        <v>22.28</v>
      </c>
    </row>
    <row r="7" spans="1:5" ht="13.5" customHeight="1">
      <c r="A7" s="5">
        <v>65</v>
      </c>
      <c r="B7" s="5" t="s">
        <v>125</v>
      </c>
      <c r="C7" s="5" t="s">
        <v>124</v>
      </c>
      <c r="D7" s="5">
        <v>1990</v>
      </c>
      <c r="E7" s="20">
        <v>22.44</v>
      </c>
    </row>
    <row r="8" spans="1:5" ht="13.5" customHeight="1">
      <c r="A8" s="5">
        <v>29</v>
      </c>
      <c r="B8" s="5" t="s">
        <v>123</v>
      </c>
      <c r="C8" s="5" t="s">
        <v>105</v>
      </c>
      <c r="D8" s="5">
        <v>1981</v>
      </c>
      <c r="E8" s="20">
        <v>26.21</v>
      </c>
    </row>
    <row r="9" spans="1:5" ht="13.5" customHeight="1">
      <c r="A9" s="5">
        <v>80</v>
      </c>
      <c r="B9" s="5" t="s">
        <v>121</v>
      </c>
      <c r="C9" s="5" t="s">
        <v>53</v>
      </c>
      <c r="D9" s="5">
        <v>1985</v>
      </c>
      <c r="E9" s="20">
        <v>28.12</v>
      </c>
    </row>
    <row r="10" spans="1:5" ht="13.5" customHeight="1">
      <c r="A10" s="5">
        <v>93</v>
      </c>
      <c r="B10" s="5" t="s">
        <v>130</v>
      </c>
      <c r="C10" s="5" t="s">
        <v>81</v>
      </c>
      <c r="D10" s="5">
        <v>1974</v>
      </c>
      <c r="E10" s="20">
        <v>30.15</v>
      </c>
    </row>
    <row r="11" spans="1:5" ht="6" customHeight="1">
      <c r="A11" s="5"/>
      <c r="D11" s="5"/>
      <c r="E11" s="9"/>
    </row>
    <row r="12" spans="1:5" ht="13.5" customHeight="1">
      <c r="A12" s="5"/>
      <c r="B12" s="6" t="s">
        <v>21</v>
      </c>
      <c r="D12" s="5"/>
      <c r="E12" s="9"/>
    </row>
    <row r="13" spans="1:5" ht="13.5" customHeight="1">
      <c r="A13" s="5">
        <v>84</v>
      </c>
      <c r="B13" s="5" t="s">
        <v>34</v>
      </c>
      <c r="C13" s="5" t="s">
        <v>112</v>
      </c>
      <c r="D13" s="5">
        <v>1971</v>
      </c>
      <c r="E13" s="20">
        <v>20.24</v>
      </c>
    </row>
    <row r="14" spans="1:5" ht="13.5" customHeight="1">
      <c r="A14" s="5">
        <v>36</v>
      </c>
      <c r="B14" s="5" t="s">
        <v>49</v>
      </c>
      <c r="C14" s="5" t="s">
        <v>48</v>
      </c>
      <c r="D14" s="5">
        <v>1966</v>
      </c>
      <c r="E14" s="20">
        <v>20.44</v>
      </c>
    </row>
    <row r="15" spans="1:5" ht="13.5" customHeight="1">
      <c r="A15" s="5">
        <v>27</v>
      </c>
      <c r="B15" s="5" t="s">
        <v>42</v>
      </c>
      <c r="C15" s="5" t="s">
        <v>92</v>
      </c>
      <c r="D15" s="5">
        <v>1972</v>
      </c>
      <c r="E15" s="20">
        <v>21.1</v>
      </c>
    </row>
    <row r="16" spans="1:5" ht="13.5" customHeight="1">
      <c r="A16" s="5">
        <v>49</v>
      </c>
      <c r="B16" s="5" t="s">
        <v>57</v>
      </c>
      <c r="C16" s="5" t="s">
        <v>53</v>
      </c>
      <c r="D16" s="5">
        <v>1965</v>
      </c>
      <c r="E16" s="21">
        <v>24.17</v>
      </c>
    </row>
    <row r="17" spans="1:5" ht="13.5" customHeight="1">
      <c r="A17" s="5">
        <v>2</v>
      </c>
      <c r="B17" s="5" t="s">
        <v>40</v>
      </c>
      <c r="C17" s="5" t="s">
        <v>103</v>
      </c>
      <c r="D17" s="5">
        <v>1972</v>
      </c>
      <c r="E17" s="20">
        <v>26.03</v>
      </c>
    </row>
    <row r="18" spans="1:5" ht="6" customHeight="1">
      <c r="A18" s="5"/>
      <c r="D18" s="5"/>
      <c r="E18" s="9"/>
    </row>
    <row r="19" spans="1:5" ht="13.5" customHeight="1">
      <c r="A19" s="5"/>
      <c r="B19" s="6" t="s">
        <v>22</v>
      </c>
      <c r="D19" s="5"/>
      <c r="E19" s="9"/>
    </row>
    <row r="20" spans="1:5" ht="13.5" customHeight="1">
      <c r="A20" s="5">
        <v>79</v>
      </c>
      <c r="B20" s="5" t="s">
        <v>50</v>
      </c>
      <c r="C20" s="5" t="s">
        <v>48</v>
      </c>
      <c r="D20" s="5">
        <v>1959</v>
      </c>
      <c r="E20" s="20">
        <v>21.27</v>
      </c>
    </row>
    <row r="21" spans="1:5" ht="13.5" customHeight="1">
      <c r="A21" s="5">
        <v>34</v>
      </c>
      <c r="B21" s="5" t="s">
        <v>75</v>
      </c>
      <c r="C21" s="5" t="s">
        <v>7</v>
      </c>
      <c r="D21" s="5">
        <v>1953</v>
      </c>
      <c r="E21" s="20">
        <v>22.53</v>
      </c>
    </row>
    <row r="22" spans="1:5" ht="13.5" customHeight="1">
      <c r="A22" s="5">
        <v>52</v>
      </c>
      <c r="B22" s="5" t="s">
        <v>58</v>
      </c>
      <c r="C22" s="5" t="s">
        <v>124</v>
      </c>
      <c r="D22" s="5">
        <v>1953</v>
      </c>
      <c r="E22" s="20">
        <v>23.12</v>
      </c>
    </row>
    <row r="23" spans="1:5" ht="13.5" customHeight="1">
      <c r="A23" s="5">
        <v>56</v>
      </c>
      <c r="B23" s="5" t="s">
        <v>13</v>
      </c>
      <c r="C23" s="5" t="s">
        <v>8</v>
      </c>
      <c r="D23" s="5">
        <v>1955</v>
      </c>
      <c r="E23" s="20">
        <v>24.44</v>
      </c>
    </row>
    <row r="24" spans="1:5" ht="13.5" customHeight="1">
      <c r="A24" s="5">
        <v>87</v>
      </c>
      <c r="B24" s="5" t="s">
        <v>73</v>
      </c>
      <c r="C24" s="5" t="s">
        <v>74</v>
      </c>
      <c r="D24" s="8">
        <v>1957</v>
      </c>
      <c r="E24" s="20">
        <v>25.31</v>
      </c>
    </row>
    <row r="25" spans="1:5" ht="13.5" customHeight="1">
      <c r="A25" s="5">
        <v>62</v>
      </c>
      <c r="B25" s="5" t="s">
        <v>126</v>
      </c>
      <c r="C25" s="5" t="s">
        <v>127</v>
      </c>
      <c r="D25" s="5">
        <v>1957</v>
      </c>
      <c r="E25" s="20">
        <v>28.29</v>
      </c>
    </row>
    <row r="26" spans="1:5" ht="13.5" customHeight="1">
      <c r="A26" s="5">
        <v>42</v>
      </c>
      <c r="B26" s="5" t="s">
        <v>119</v>
      </c>
      <c r="C26" s="5" t="s">
        <v>118</v>
      </c>
      <c r="D26" s="5">
        <v>1959</v>
      </c>
      <c r="E26" s="20">
        <v>32.49</v>
      </c>
    </row>
    <row r="27" spans="1:5" ht="13.5" customHeight="1">
      <c r="A27" s="5">
        <v>90</v>
      </c>
      <c r="B27" s="5" t="s">
        <v>120</v>
      </c>
      <c r="C27" s="5" t="s">
        <v>5</v>
      </c>
      <c r="D27" s="5">
        <v>1953</v>
      </c>
      <c r="E27" s="20">
        <v>34.17</v>
      </c>
    </row>
    <row r="28" spans="1:5" ht="6" customHeight="1">
      <c r="A28" s="5"/>
      <c r="D28" s="5"/>
      <c r="E28" s="9"/>
    </row>
    <row r="29" spans="1:5" ht="13.5" customHeight="1">
      <c r="A29" s="5"/>
      <c r="B29" s="6" t="s">
        <v>23</v>
      </c>
      <c r="D29" s="5"/>
      <c r="E29" s="9"/>
    </row>
    <row r="30" spans="1:5" ht="13.5" customHeight="1">
      <c r="A30" s="5">
        <v>9</v>
      </c>
      <c r="B30" s="5" t="s">
        <v>88</v>
      </c>
      <c r="C30" s="5" t="s">
        <v>89</v>
      </c>
      <c r="D30" s="5">
        <v>1952</v>
      </c>
      <c r="E30" s="20">
        <v>24.21</v>
      </c>
    </row>
    <row r="31" spans="1:5" ht="13.5" customHeight="1">
      <c r="A31" s="5">
        <v>91</v>
      </c>
      <c r="B31" s="5" t="s">
        <v>45</v>
      </c>
      <c r="C31" s="5" t="s">
        <v>114</v>
      </c>
      <c r="D31" s="5">
        <v>1949</v>
      </c>
      <c r="E31" s="20">
        <v>24.29</v>
      </c>
    </row>
    <row r="32" spans="1:5" ht="13.5" customHeight="1">
      <c r="A32" s="5">
        <v>89</v>
      </c>
      <c r="B32" s="5" t="s">
        <v>115</v>
      </c>
      <c r="C32" s="5" t="s">
        <v>116</v>
      </c>
      <c r="D32" s="5">
        <v>1944</v>
      </c>
      <c r="E32" s="20">
        <v>27.42</v>
      </c>
    </row>
    <row r="33" spans="1:5" ht="13.5" customHeight="1">
      <c r="A33" s="5">
        <v>30</v>
      </c>
      <c r="B33" s="5" t="s">
        <v>11</v>
      </c>
      <c r="C33" s="5" t="s">
        <v>8</v>
      </c>
      <c r="D33" s="5">
        <v>1947</v>
      </c>
      <c r="E33" s="20">
        <v>28.04</v>
      </c>
    </row>
    <row r="34" spans="1:5" ht="13.5" customHeight="1">
      <c r="A34" s="5">
        <v>81</v>
      </c>
      <c r="B34" s="5" t="s">
        <v>128</v>
      </c>
      <c r="C34" s="5" t="s">
        <v>129</v>
      </c>
      <c r="D34" s="5">
        <v>1951</v>
      </c>
      <c r="E34" s="20">
        <v>31.33</v>
      </c>
    </row>
    <row r="35" spans="1:5" ht="13.5" customHeight="1">
      <c r="A35" s="5">
        <v>44</v>
      </c>
      <c r="B35" s="5" t="s">
        <v>55</v>
      </c>
      <c r="C35" s="5" t="s">
        <v>52</v>
      </c>
      <c r="D35" s="5">
        <v>1951</v>
      </c>
      <c r="E35" s="20">
        <v>35.05</v>
      </c>
    </row>
    <row r="36" spans="1:5" ht="6" customHeight="1">
      <c r="A36" s="5"/>
      <c r="D36" s="5"/>
      <c r="E36" s="9"/>
    </row>
    <row r="37" spans="1:5" ht="13.5" customHeight="1">
      <c r="A37" s="5"/>
      <c r="B37" s="6" t="s">
        <v>24</v>
      </c>
      <c r="D37" s="5"/>
      <c r="E37" s="9"/>
    </row>
    <row r="38" spans="1:5" ht="13.5" customHeight="1">
      <c r="A38" s="5">
        <v>70</v>
      </c>
      <c r="B38" s="5" t="s">
        <v>46</v>
      </c>
      <c r="C38" s="5" t="s">
        <v>47</v>
      </c>
      <c r="D38" s="5">
        <v>1939</v>
      </c>
      <c r="E38" s="20">
        <v>28.14</v>
      </c>
    </row>
    <row r="39" spans="1:5" ht="13.5" customHeight="1">
      <c r="A39" s="5">
        <v>77</v>
      </c>
      <c r="B39" s="5" t="s">
        <v>59</v>
      </c>
      <c r="C39" s="5" t="s">
        <v>48</v>
      </c>
      <c r="D39" s="5">
        <v>1939</v>
      </c>
      <c r="E39" s="20">
        <v>29.25</v>
      </c>
    </row>
    <row r="40" spans="1:5" ht="6" customHeight="1">
      <c r="A40" s="5"/>
      <c r="D40" s="5"/>
      <c r="E40" s="10"/>
    </row>
    <row r="41" spans="1:5" ht="13.5" customHeight="1">
      <c r="A41" s="5"/>
      <c r="B41" s="6" t="s">
        <v>60</v>
      </c>
      <c r="D41" s="5"/>
      <c r="E41" s="9"/>
    </row>
    <row r="42" spans="1:5" ht="13.5" customHeight="1">
      <c r="A42" s="5">
        <v>74</v>
      </c>
      <c r="B42" s="5" t="s">
        <v>51</v>
      </c>
      <c r="C42" s="5" t="s">
        <v>44</v>
      </c>
      <c r="D42" s="5">
        <v>1929</v>
      </c>
      <c r="E42" s="20">
        <v>48.01</v>
      </c>
    </row>
    <row r="43" spans="1:5" ht="13.5" customHeight="1">
      <c r="A43" s="5">
        <v>78</v>
      </c>
      <c r="B43" s="5" t="s">
        <v>12</v>
      </c>
      <c r="C43" s="5" t="s">
        <v>111</v>
      </c>
      <c r="D43" s="5">
        <v>1932</v>
      </c>
      <c r="E43" s="20">
        <v>53.02</v>
      </c>
    </row>
    <row r="44" spans="3:5" ht="6" customHeight="1">
      <c r="C44" s="7"/>
      <c r="D44" s="7"/>
      <c r="E44" s="13"/>
    </row>
    <row r="45" spans="1:5" ht="13.5" customHeight="1">
      <c r="A45" s="5"/>
      <c r="B45" s="6" t="s">
        <v>63</v>
      </c>
      <c r="D45" s="5"/>
      <c r="E45" s="9"/>
    </row>
    <row r="46" spans="1:5" ht="13.5" customHeight="1">
      <c r="A46" s="5">
        <v>60</v>
      </c>
      <c r="B46" s="5" t="s">
        <v>35</v>
      </c>
      <c r="C46" s="5" t="s">
        <v>9</v>
      </c>
      <c r="D46" s="5">
        <v>1987</v>
      </c>
      <c r="E46" s="20">
        <v>24.56</v>
      </c>
    </row>
    <row r="47" spans="1:5" ht="13.5" customHeight="1">
      <c r="A47" s="5">
        <v>37</v>
      </c>
      <c r="B47" s="5" t="s">
        <v>37</v>
      </c>
      <c r="C47" s="5" t="s">
        <v>83</v>
      </c>
      <c r="D47" s="5">
        <v>1992</v>
      </c>
      <c r="E47" s="20">
        <v>26.37</v>
      </c>
    </row>
    <row r="48" spans="1:5" ht="13.5" customHeight="1">
      <c r="A48" s="5">
        <v>8</v>
      </c>
      <c r="B48" s="5" t="s">
        <v>38</v>
      </c>
      <c r="C48" s="5" t="s">
        <v>66</v>
      </c>
      <c r="D48" s="5">
        <v>1996</v>
      </c>
      <c r="E48" s="20">
        <v>27.42</v>
      </c>
    </row>
    <row r="49" spans="1:5" ht="6" customHeight="1">
      <c r="A49" s="5"/>
      <c r="D49" s="5"/>
      <c r="E49" s="9"/>
    </row>
    <row r="50" spans="2:5" ht="13.5" customHeight="1">
      <c r="B50" s="6" t="s">
        <v>64</v>
      </c>
      <c r="C50" s="7"/>
      <c r="D50" s="7"/>
      <c r="E50" s="13"/>
    </row>
    <row r="51" spans="1:5" ht="13.5" customHeight="1">
      <c r="A51" s="5">
        <v>45</v>
      </c>
      <c r="B51" s="5" t="s">
        <v>113</v>
      </c>
      <c r="C51" s="5" t="s">
        <v>44</v>
      </c>
      <c r="D51" s="5">
        <v>1968</v>
      </c>
      <c r="E51" s="20">
        <v>28.33</v>
      </c>
    </row>
    <row r="52" spans="1:5" ht="13.5" customHeight="1">
      <c r="A52" s="5">
        <v>83</v>
      </c>
      <c r="B52" s="5" t="s">
        <v>56</v>
      </c>
      <c r="D52" s="5">
        <v>1976</v>
      </c>
      <c r="E52" s="20">
        <v>29</v>
      </c>
    </row>
    <row r="53" spans="1:5" ht="13.5" customHeight="1">
      <c r="A53" s="5">
        <v>18</v>
      </c>
      <c r="B53" s="5" t="s">
        <v>131</v>
      </c>
      <c r="C53" s="5" t="s">
        <v>81</v>
      </c>
      <c r="D53" s="5">
        <v>1977</v>
      </c>
      <c r="E53" s="20">
        <v>30</v>
      </c>
    </row>
    <row r="54" spans="1:5" ht="13.5" customHeight="1">
      <c r="A54" s="5">
        <v>99</v>
      </c>
      <c r="B54" s="5" t="s">
        <v>122</v>
      </c>
      <c r="C54" s="5" t="s">
        <v>6</v>
      </c>
      <c r="D54" s="5">
        <v>1973</v>
      </c>
      <c r="E54" s="20">
        <v>31.25</v>
      </c>
    </row>
    <row r="55" spans="1:5" ht="13.5" customHeight="1">
      <c r="A55" s="5">
        <v>85</v>
      </c>
      <c r="B55" s="5" t="s">
        <v>43</v>
      </c>
      <c r="C55" s="5" t="s">
        <v>44</v>
      </c>
      <c r="D55" s="5">
        <v>1976</v>
      </c>
      <c r="E55" s="20">
        <v>31.36</v>
      </c>
    </row>
    <row r="56" spans="1:5" ht="13.5" customHeight="1">
      <c r="A56" s="5">
        <v>20</v>
      </c>
      <c r="B56" s="5" t="s">
        <v>82</v>
      </c>
      <c r="D56" s="5">
        <v>1964</v>
      </c>
      <c r="E56" s="20">
        <v>36.04</v>
      </c>
    </row>
    <row r="57" spans="1:5" ht="6" customHeight="1">
      <c r="A57" s="5"/>
      <c r="D57" s="5"/>
      <c r="E57" s="9"/>
    </row>
    <row r="58" spans="1:5" ht="13.5" customHeight="1">
      <c r="A58" s="5"/>
      <c r="B58" s="6" t="s">
        <v>25</v>
      </c>
      <c r="D58" s="5"/>
      <c r="E58" s="9"/>
    </row>
    <row r="59" spans="1:5" ht="13.5" customHeight="1">
      <c r="A59" s="5">
        <v>40</v>
      </c>
      <c r="B59" s="5" t="s">
        <v>76</v>
      </c>
      <c r="C59" s="5" t="s">
        <v>77</v>
      </c>
      <c r="D59" s="5">
        <v>1960</v>
      </c>
      <c r="E59" s="20">
        <v>31.48</v>
      </c>
    </row>
    <row r="60" spans="1:5" ht="13.5" customHeight="1">
      <c r="A60" s="5">
        <v>13</v>
      </c>
      <c r="B60" s="5" t="s">
        <v>117</v>
      </c>
      <c r="C60" s="5" t="s">
        <v>118</v>
      </c>
      <c r="D60" s="5">
        <v>1953</v>
      </c>
      <c r="E60" s="20">
        <v>50.08</v>
      </c>
    </row>
    <row r="61" spans="1:4" ht="13.5" customHeight="1">
      <c r="A61" s="5"/>
      <c r="D61" s="5"/>
    </row>
    <row r="62" spans="3:5" ht="13.5" customHeight="1">
      <c r="C62" s="7"/>
      <c r="D62" s="7"/>
      <c r="E62" s="7"/>
    </row>
    <row r="63" spans="1:4" ht="13.5" customHeight="1">
      <c r="A63" s="5"/>
      <c r="D63" s="5"/>
    </row>
    <row r="64" spans="1:4" ht="13.5" customHeight="1">
      <c r="A64" s="5"/>
      <c r="D64" s="5"/>
    </row>
    <row r="65" spans="1:4" ht="13.5" customHeight="1">
      <c r="A65" s="5"/>
      <c r="D65" s="5"/>
    </row>
    <row r="66" spans="1:4" ht="13.5" customHeight="1">
      <c r="A66" s="5"/>
      <c r="D66" s="5"/>
    </row>
    <row r="67" spans="3:5" ht="13.5" customHeight="1">
      <c r="C67" s="7"/>
      <c r="D67" s="7"/>
      <c r="E67" s="7"/>
    </row>
    <row r="68" spans="1:4" ht="13.5" customHeight="1">
      <c r="A68" s="5"/>
      <c r="D68" s="5"/>
    </row>
    <row r="69" spans="1:4" ht="13.5" customHeight="1">
      <c r="A69" s="5"/>
      <c r="D69" s="5"/>
    </row>
  </sheetData>
  <sheetProtection/>
  <mergeCells count="1">
    <mergeCell ref="A1:E1"/>
  </mergeCells>
  <printOptions/>
  <pageMargins left="0.68" right="0.5" top="0.54" bottom="0.73" header="0.56" footer="0.17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0.00390625" style="23" customWidth="1"/>
    <col min="2" max="7" width="17.28125" style="23" customWidth="1"/>
    <col min="8" max="16384" width="9.140625" style="23" customWidth="1"/>
  </cols>
  <sheetData>
    <row r="1" ht="18">
      <c r="A1" s="22" t="s">
        <v>133</v>
      </c>
    </row>
    <row r="2" ht="4.5" customHeight="1" thickBot="1"/>
    <row r="3" spans="1:7" ht="45.75" thickBot="1">
      <c r="A3" s="24" t="s">
        <v>26</v>
      </c>
      <c r="B3" s="25" t="s">
        <v>29</v>
      </c>
      <c r="C3" s="26"/>
      <c r="D3" s="25" t="s">
        <v>30</v>
      </c>
      <c r="E3" s="26"/>
      <c r="F3" s="27" t="s">
        <v>27</v>
      </c>
      <c r="G3" s="27" t="s">
        <v>28</v>
      </c>
    </row>
    <row r="4" spans="1:7" ht="15">
      <c r="A4" s="28">
        <v>2006</v>
      </c>
      <c r="B4" s="29" t="s">
        <v>15</v>
      </c>
      <c r="C4" s="30">
        <v>19.05</v>
      </c>
      <c r="D4" s="29" t="s">
        <v>33</v>
      </c>
      <c r="E4" s="30">
        <v>21.13</v>
      </c>
      <c r="F4" s="31">
        <v>35</v>
      </c>
      <c r="G4" s="32">
        <f>F4+32</f>
        <v>67</v>
      </c>
    </row>
    <row r="5" spans="1:7" ht="15">
      <c r="A5" s="28">
        <v>2007</v>
      </c>
      <c r="B5" s="29" t="s">
        <v>10</v>
      </c>
      <c r="C5" s="30">
        <v>19.42</v>
      </c>
      <c r="D5" s="29" t="s">
        <v>16</v>
      </c>
      <c r="E5" s="30">
        <v>22.09</v>
      </c>
      <c r="F5" s="31">
        <v>34</v>
      </c>
      <c r="G5" s="32">
        <f>F5+25</f>
        <v>59</v>
      </c>
    </row>
    <row r="6" spans="1:7" ht="15">
      <c r="A6" s="28">
        <v>2008</v>
      </c>
      <c r="B6" s="29" t="s">
        <v>34</v>
      </c>
      <c r="C6" s="30">
        <v>20.366</v>
      </c>
      <c r="D6" s="29" t="s">
        <v>35</v>
      </c>
      <c r="E6" s="30">
        <v>26.079</v>
      </c>
      <c r="F6" s="31">
        <v>35</v>
      </c>
      <c r="G6" s="32">
        <f>F6+27</f>
        <v>62</v>
      </c>
    </row>
    <row r="7" spans="1:7" ht="15">
      <c r="A7" s="28">
        <v>2009</v>
      </c>
      <c r="B7" s="29" t="s">
        <v>36</v>
      </c>
      <c r="C7" s="30">
        <v>19.54</v>
      </c>
      <c r="D7" s="29" t="s">
        <v>14</v>
      </c>
      <c r="E7" s="30">
        <v>26.01</v>
      </c>
      <c r="F7" s="31">
        <v>50</v>
      </c>
      <c r="G7" s="32">
        <f>F7+45</f>
        <v>95</v>
      </c>
    </row>
    <row r="8" spans="1:7" ht="15">
      <c r="A8" s="28">
        <v>2010</v>
      </c>
      <c r="B8" s="29" t="s">
        <v>19</v>
      </c>
      <c r="C8" s="30">
        <v>19.45</v>
      </c>
      <c r="D8" s="29" t="s">
        <v>37</v>
      </c>
      <c r="E8" s="30">
        <v>25.2</v>
      </c>
      <c r="F8" s="31">
        <v>43</v>
      </c>
      <c r="G8" s="32">
        <f>F8+25</f>
        <v>68</v>
      </c>
    </row>
    <row r="9" spans="1:7" ht="15">
      <c r="A9" s="28">
        <v>2011</v>
      </c>
      <c r="B9" s="29" t="s">
        <v>19</v>
      </c>
      <c r="C9" s="30">
        <v>19.59</v>
      </c>
      <c r="D9" s="29" t="s">
        <v>35</v>
      </c>
      <c r="E9" s="30">
        <v>24.45</v>
      </c>
      <c r="F9" s="31">
        <v>39</v>
      </c>
      <c r="G9" s="32">
        <f>F9+31</f>
        <v>70</v>
      </c>
    </row>
    <row r="10" spans="1:7" ht="15.75" thickBot="1">
      <c r="A10" s="33">
        <v>2012</v>
      </c>
      <c r="B10" s="34" t="s">
        <v>34</v>
      </c>
      <c r="C10" s="35">
        <v>20.24</v>
      </c>
      <c r="D10" s="34" t="s">
        <v>35</v>
      </c>
      <c r="E10" s="35">
        <v>24.56</v>
      </c>
      <c r="F10" s="36">
        <v>39</v>
      </c>
      <c r="G10" s="37">
        <f>F10+27</f>
        <v>66</v>
      </c>
    </row>
    <row r="11" ht="15.75" thickTop="1"/>
  </sheetData>
  <sheetProtection/>
  <mergeCells count="2">
    <mergeCell ref="B3:C3"/>
    <mergeCell ref="D3:E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Plánička</dc:creator>
  <cp:keywords/>
  <dc:description/>
  <cp:lastModifiedBy>Pavel</cp:lastModifiedBy>
  <cp:lastPrinted>2012-08-11T13:03:03Z</cp:lastPrinted>
  <dcterms:created xsi:type="dcterms:W3CDTF">2005-12-29T22:31:39Z</dcterms:created>
  <dcterms:modified xsi:type="dcterms:W3CDTF">2012-08-11T15:54:45Z</dcterms:modified>
  <cp:category/>
  <cp:version/>
  <cp:contentType/>
  <cp:contentStatus/>
</cp:coreProperties>
</file>